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1720" windowHeight="119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16" i="1" l="1"/>
  <c r="C35" i="1"/>
  <c r="C34" i="1" s="1"/>
  <c r="C32" i="1" l="1"/>
  <c r="C15" i="1" l="1"/>
  <c r="C14" i="1" s="1"/>
</calcChain>
</file>

<file path=xl/sharedStrings.xml><?xml version="1.0" encoding="utf-8"?>
<sst xmlns="http://schemas.openxmlformats.org/spreadsheetml/2006/main" count="57" uniqueCount="57">
  <si>
    <t>УТВЕРЖДЕНЫ</t>
  </si>
  <si>
    <t>(приложение 3)</t>
  </si>
  <si>
    <t xml:space="preserve">в областной бюджет Ленинградской области </t>
  </si>
  <si>
    <t>на 2017 год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</si>
  <si>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</si>
  <si>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</si>
  <si>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</si>
  <si>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</si>
  <si>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областным законом</t>
  </si>
  <si>
    <t>Сумма                                     ( тысяч рублей)</t>
  </si>
  <si>
    <t>2 02 35250 02 0000 151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</si>
  <si>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</si>
  <si>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2 02 35220 02 0000 151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</si>
  <si>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</si>
  <si>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2 02 35240 02 0000 151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</si>
  <si>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</si>
  <si>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2 02 35280 02 0000 151</t>
  </si>
  <si>
    <t xml:space="preserve"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</si>
  <si>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2 02 35118 02 0000 151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</si>
  <si>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</si>
  <si>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2 02 35129 02 0000 151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</si>
  <si>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</si>
  <si>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2 02 35128 02 0000 151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</si>
  <si>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</si>
  <si>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2 02 35260 02 0000 151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</si>
  <si>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</si>
  <si>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2 02 35290 02 0000 151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</si>
  <si>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</si>
  <si>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2 02 35270 02 0000 151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</si>
  <si>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</si>
  <si>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2 02 35135 02 0000 151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</si>
  <si>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</si>
  <si>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2 02 35485 02 0000 151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</si>
  <si>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</si>
  <si>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2 02 35380 02 0000 151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</si>
  <si>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</si>
  <si>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</si>
  <si>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</si>
  <si>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2 02 35900 02 0000 151</t>
  </si>
  <si>
    <t>Единая субвенция бюджетам субъектов Российской Федерации и бюджету г. Байконура</t>
  </si>
  <si>
    <t xml:space="preserve">Субвенции бюджетам бюджетной системы Российской Федерации
</t>
  </si>
  <si>
    <t>Иные межбюджетные трансферты</t>
  </si>
  <si>
    <t>2 02 45161 02 0000 151</t>
  </si>
  <si>
    <t>2 03 00000 00 0000 000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</si>
  <si>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</si>
  <si>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</si>
  <si>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ОТ ГОСУДАРСТВЕННЫХ (МУНИЦИПАЛЬНЫХ) ОРГАНИЗАЦИЙ</t>
  </si>
  <si>
    <t>2 03 02040 02 0000 180</t>
  </si>
  <si>
    <t>Безвозмездные поступления в бюджеты субъектов Российской Федерации от государственной корпорации –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</si>
  <si>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2 03 02080 02 0000 180</t>
  </si>
  <si>
    <t>Безвозмездные поступления в бюджеты субъектов Российской Федерации от государственной корпорации –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</si>
  <si>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</si>
  <si>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</si>
  <si>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</si>
  <si>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</si>
  <si>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>2 02 40000 00 0000 151</t>
  </si>
  <si>
    <t>Прогнозируемые поступления безвозмездных поступлений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</si>
</sst>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topLeftCell="A31" workbookViewId="0">
      <selection activeCell="B11" sqref="B11"/>
    </sheetView>
  </sheetViews>
  <sheetFormatPr defaultRowHeight="18.75" x14ac:dyDescent="0.3"/>
  <cols>
    <col min="1" max="1" width="29.140625" style="9" customWidth="1"/>
    <col min="2" max="2" width="55.42578125" style="1" customWidth="1"/>
    <col min="3" max="3" width="23.85546875" style="9" customWidth="1"/>
    <col min="4" max="16384" width="9.140625" style="1"/>
  </cols>
  <sheetData>
    <row r="1" spans="1:3" x14ac:dyDescent="0.3">
      <c r="C1" s="10" t="s">
        <v>0</v>
      </c>
    </row>
    <row r="2" spans="1:3" x14ac:dyDescent="0.3">
      <c r="C2" s="10" t="s">
        <v>8</v>
      </c>
    </row>
    <row r="3" spans="1:3" x14ac:dyDescent="0.3">
      <c r="C3" s="10"/>
    </row>
    <row r="4" spans="1:3" x14ac:dyDescent="0.3">
      <c r="C4" s="10" t="s">
        <v>1</v>
      </c>
    </row>
    <row r="5" spans="1:3" x14ac:dyDescent="0.3">
      <c r="A5" s="4"/>
    </row>
    <row r="6" spans="1:3" x14ac:dyDescent="0.3">
      <c r="A6" s="4"/>
    </row>
    <row r="7" spans="1:3" x14ac:dyDescent="0.3">
      <c r="A7" s="4"/>
    </row>
    <row r="8" spans="1:3" x14ac:dyDescent="0.3">
      <c r="A8" s="19" t="s">
        <v>56</v>
      </c>
      <c r="B8" s="19"/>
      <c r="C8" s="19"/>
    </row>
    <row r="9" spans="1:3" x14ac:dyDescent="0.3">
      <c r="A9" s="19" t="s">
        <v>2</v>
      </c>
      <c r="B9" s="19"/>
      <c r="C9" s="19"/>
    </row>
    <row r="10" spans="1:3" x14ac:dyDescent="0.3">
      <c r="A10" s="19" t="s">
        <v>3</v>
      </c>
      <c r="B10" s="19"/>
      <c r="C10" s="19"/>
    </row>
    <row r="11" spans="1:3" x14ac:dyDescent="0.3">
      <c r="A11" s="11"/>
    </row>
    <row r="12" spans="1:3" ht="37.5" x14ac:dyDescent="0.3">
      <c r="A12" s="5" t="s">
        <v>4</v>
      </c>
      <c r="B12" s="2" t="s">
        <v>5</v>
      </c>
      <c r="C12" s="2" t="s">
        <v>9</v>
      </c>
    </row>
    <row r="13" spans="1:3" x14ac:dyDescent="0.3">
      <c r="A13" s="6">
        <v>1</v>
      </c>
      <c r="B13" s="12">
        <v>2</v>
      </c>
      <c r="C13" s="6">
        <v>3</v>
      </c>
    </row>
    <row r="14" spans="1:3" x14ac:dyDescent="0.3">
      <c r="A14" s="7" t="s">
        <v>6</v>
      </c>
      <c r="B14" s="8" t="s">
        <v>7</v>
      </c>
      <c r="C14" s="3">
        <f>C15+C34</f>
        <v>3430012</v>
      </c>
    </row>
    <row r="15" spans="1:3" ht="56.25" x14ac:dyDescent="0.3">
      <c r="A15" s="7" t="s">
        <v>52</v>
      </c>
      <c r="B15" s="8" t="s">
        <v>53</v>
      </c>
      <c r="C15" s="3">
        <f>C16+C32</f>
        <v>3300601</v>
      </c>
    </row>
    <row r="16" spans="1:3" s="13" customFormat="1" ht="37.9" customHeight="1" x14ac:dyDescent="0.25">
      <c r="A16" s="14" t="s">
        <v>54</v>
      </c>
      <c r="B16" s="15" t="s">
        <v>40</v>
      </c>
      <c r="C16" s="16">
        <f>SUM(C17:C31)</f>
        <v>3172880.7</v>
      </c>
    </row>
    <row r="17" spans="1:3" s="17" customFormat="1" ht="75" x14ac:dyDescent="0.25">
      <c r="A17" s="14" t="s">
        <v>18</v>
      </c>
      <c r="B17" s="15" t="s">
        <v>19</v>
      </c>
      <c r="C17" s="16">
        <v>62127.199999999997</v>
      </c>
    </row>
    <row r="18" spans="1:3" s="18" customFormat="1" ht="56.25" x14ac:dyDescent="0.25">
      <c r="A18" s="14" t="s">
        <v>22</v>
      </c>
      <c r="B18" s="15" t="s">
        <v>23</v>
      </c>
      <c r="C18" s="16">
        <v>21102.1</v>
      </c>
    </row>
    <row r="19" spans="1:3" s="17" customFormat="1" ht="56.25" x14ac:dyDescent="0.25">
      <c r="A19" s="14" t="s">
        <v>20</v>
      </c>
      <c r="B19" s="15" t="s">
        <v>21</v>
      </c>
      <c r="C19" s="16">
        <v>368882.4</v>
      </c>
    </row>
    <row r="20" spans="1:3" s="18" customFormat="1" ht="168.75" x14ac:dyDescent="0.25">
      <c r="A20" s="14" t="s">
        <v>30</v>
      </c>
      <c r="B20" s="15" t="s">
        <v>31</v>
      </c>
      <c r="C20" s="16">
        <v>15235.6</v>
      </c>
    </row>
    <row r="21" spans="1:3" s="17" customFormat="1" ht="122.25" customHeight="1" x14ac:dyDescent="0.25">
      <c r="A21" s="14" t="s">
        <v>36</v>
      </c>
      <c r="B21" s="15" t="s">
        <v>37</v>
      </c>
      <c r="C21" s="16">
        <v>80672.7</v>
      </c>
    </row>
    <row r="22" spans="1:3" s="17" customFormat="1" ht="112.5" x14ac:dyDescent="0.25">
      <c r="A22" s="14" t="s">
        <v>12</v>
      </c>
      <c r="B22" s="15" t="s">
        <v>13</v>
      </c>
      <c r="C22" s="16">
        <v>105602</v>
      </c>
    </row>
    <row r="23" spans="1:3" s="17" customFormat="1" ht="112.5" x14ac:dyDescent="0.25">
      <c r="A23" s="14" t="s">
        <v>14</v>
      </c>
      <c r="B23" s="15" t="s">
        <v>15</v>
      </c>
      <c r="C23" s="16">
        <v>30.2</v>
      </c>
    </row>
    <row r="24" spans="1:3" s="17" customFormat="1" ht="75" x14ac:dyDescent="0.25">
      <c r="A24" s="14" t="s">
        <v>10</v>
      </c>
      <c r="B24" s="15" t="s">
        <v>11</v>
      </c>
      <c r="C24" s="16">
        <v>1599201</v>
      </c>
    </row>
    <row r="25" spans="1:3" s="18" customFormat="1" ht="93.75" x14ac:dyDescent="0.25">
      <c r="A25" s="14" t="s">
        <v>24</v>
      </c>
      <c r="B25" s="15" t="s">
        <v>25</v>
      </c>
      <c r="C25" s="16">
        <v>9350.7999999999993</v>
      </c>
    </row>
    <row r="26" spans="1:3" s="18" customFormat="1" ht="131.25" x14ac:dyDescent="0.25">
      <c r="A26" s="14" t="s">
        <v>28</v>
      </c>
      <c r="B26" s="15" t="s">
        <v>29</v>
      </c>
      <c r="C26" s="16">
        <v>7726.6</v>
      </c>
    </row>
    <row r="27" spans="1:3" s="17" customFormat="1" ht="116.25" customHeight="1" x14ac:dyDescent="0.25">
      <c r="A27" s="14" t="s">
        <v>16</v>
      </c>
      <c r="B27" s="15" t="s">
        <v>17</v>
      </c>
      <c r="C27" s="16">
        <v>815</v>
      </c>
    </row>
    <row r="28" spans="1:3" s="18" customFormat="1" ht="75" x14ac:dyDescent="0.25">
      <c r="A28" s="14" t="s">
        <v>26</v>
      </c>
      <c r="B28" s="15" t="s">
        <v>27</v>
      </c>
      <c r="C28" s="16">
        <v>304598.09999999998</v>
      </c>
    </row>
    <row r="29" spans="1:3" s="18" customFormat="1" ht="177.75" customHeight="1" x14ac:dyDescent="0.25">
      <c r="A29" s="14" t="s">
        <v>34</v>
      </c>
      <c r="B29" s="15" t="s">
        <v>35</v>
      </c>
      <c r="C29" s="16">
        <v>462270.1</v>
      </c>
    </row>
    <row r="30" spans="1:3" s="18" customFormat="1" ht="83.25" customHeight="1" x14ac:dyDescent="0.25">
      <c r="A30" s="14" t="s">
        <v>32</v>
      </c>
      <c r="B30" s="15" t="s">
        <v>33</v>
      </c>
      <c r="C30" s="16">
        <v>9672.7999999999993</v>
      </c>
    </row>
    <row r="31" spans="1:3" s="17" customFormat="1" ht="64.5" customHeight="1" x14ac:dyDescent="0.25">
      <c r="A31" s="14" t="s">
        <v>38</v>
      </c>
      <c r="B31" s="15" t="s">
        <v>39</v>
      </c>
      <c r="C31" s="16">
        <v>125594.1</v>
      </c>
    </row>
    <row r="32" spans="1:3" s="13" customFormat="1" ht="20.45" customHeight="1" x14ac:dyDescent="0.25">
      <c r="A32" s="14" t="s">
        <v>55</v>
      </c>
      <c r="B32" s="15" t="s">
        <v>41</v>
      </c>
      <c r="C32" s="16">
        <f>SUM(C33)</f>
        <v>127720.3</v>
      </c>
    </row>
    <row r="33" spans="1:3" s="17" customFormat="1" ht="75" x14ac:dyDescent="0.25">
      <c r="A33" s="14" t="s">
        <v>42</v>
      </c>
      <c r="B33" s="15" t="s">
        <v>51</v>
      </c>
      <c r="C33" s="16">
        <v>127720.3</v>
      </c>
    </row>
    <row r="34" spans="1:3" ht="56.25" x14ac:dyDescent="0.3">
      <c r="A34" s="14" t="s">
        <v>43</v>
      </c>
      <c r="B34" s="15" t="s">
        <v>46</v>
      </c>
      <c r="C34" s="16">
        <f>C35</f>
        <v>129411</v>
      </c>
    </row>
    <row r="35" spans="1:3" ht="88.5" customHeight="1" x14ac:dyDescent="0.3">
      <c r="A35" s="14" t="s">
        <v>44</v>
      </c>
      <c r="B35" s="15" t="s">
        <v>45</v>
      </c>
      <c r="C35" s="16">
        <f>C36+C37</f>
        <v>129411</v>
      </c>
    </row>
    <row r="36" spans="1:3" ht="141.75" customHeight="1" x14ac:dyDescent="0.3">
      <c r="A36" s="14" t="s">
        <v>47</v>
      </c>
      <c r="B36" s="15" t="s">
        <v>48</v>
      </c>
      <c r="C36" s="16">
        <v>39531</v>
      </c>
    </row>
    <row r="37" spans="1:3" ht="131.25" x14ac:dyDescent="0.3">
      <c r="A37" s="14" t="s">
        <v>49</v>
      </c>
      <c r="B37" s="15" t="s">
        <v>50</v>
      </c>
      <c r="C37" s="16">
        <v>89880</v>
      </c>
    </row>
  </sheetData>
  <mergeCells count="3">
    <mergeCell ref="A8:C8"/>
    <mergeCell ref="A9:C9"/>
    <mergeCell ref="A10:C10"/>
  </mergeCells>
  <pageMargins left="0.78740157480314965" right="0.39370078740157483" top="0.78740157480314965" bottom="0.78740157480314965" header="0.31496062992125984" footer="0.31496062992125984"/>
  <pageSetup paperSize="9" scale="83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Симонова Ольга Евгеньевна</cp:lastModifiedBy>
  <cp:lastPrinted>2016-11-30T08:01:24Z</cp:lastPrinted>
  <dcterms:created xsi:type="dcterms:W3CDTF">2016-10-28T11:13:09Z</dcterms:created>
  <dcterms:modified xsi:type="dcterms:W3CDTF">2017-03-17T13:52:07Z</dcterms:modified>
</cp:coreProperties>
</file>