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5" yWindow="0" windowWidth="14250" windowHeight="12810"/>
  </bookViews>
  <sheets>
    <sheet name="Лист1" sheetId="1" r:id="rId1"/>
  </sheets>
  <definedNames>
    <definedName name="_xlnm._FilterDatabase" localSheetId="0" hidden="1">Лист1!$A$5:$D$182</definedName>
    <definedName name="_xlnm.Print_Area" localSheetId="0">Лист1!$A$1:$D$151</definedName>
  </definedNames>
  <calcPr calcId="145621"/>
</workbook>
</file>

<file path=xl/calcChain.xml><?xml version="1.0" encoding="utf-8"?>
<calcChain xmlns="http://schemas.openxmlformats.org/spreadsheetml/2006/main">
  <c r="D151" i="1" l="1"/>
  <c r="B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<sst xmlns="http://schemas.openxmlformats.org/spreadsheetml/2006/main" count="151" uniqueCount="150">
  <si>
    <t>Бокситогорский муниципальный район</t>
  </si>
  <si>
    <t>Бегуницкое сельское поселение</t>
  </si>
  <si>
    <t>Большеврудское сельское поселение</t>
  </si>
  <si>
    <t>Волосовское городское поселение</t>
  </si>
  <si>
    <t>Калитинское сельское поселение</t>
  </si>
  <si>
    <t>Клопицкое сельское поселение</t>
  </si>
  <si>
    <t>Рабитицкое сельское поселение</t>
  </si>
  <si>
    <t>Сабское сельское поселение</t>
  </si>
  <si>
    <t>Агалатовское сельское поселение</t>
  </si>
  <si>
    <t>Дубровское городское поселение</t>
  </si>
  <si>
    <t>Куйвозовское сельское поселение</t>
  </si>
  <si>
    <t>Лесколовское сельское поселение</t>
  </si>
  <si>
    <t>Муринское городское поселение</t>
  </si>
  <si>
    <t>Романовское сельское поселение</t>
  </si>
  <si>
    <t>Гончаровское сельское поселение</t>
  </si>
  <si>
    <t>Красносельское сельское поселение</t>
  </si>
  <si>
    <t>Советское городское поселение</t>
  </si>
  <si>
    <t>Кингисеппский муниципальный район</t>
  </si>
  <si>
    <t>Котельское сельское поселение</t>
  </si>
  <si>
    <t>Опольевское сельское поселение</t>
  </si>
  <si>
    <t>Пустомержское сельское поселение</t>
  </si>
  <si>
    <t>Фалилеевское сельское поселение</t>
  </si>
  <si>
    <t>Киришский муниципальный район</t>
  </si>
  <si>
    <t>Кировское городское поселение</t>
  </si>
  <si>
    <t>Отрадненское городское поселение</t>
  </si>
  <si>
    <t>Павловское городское поселение</t>
  </si>
  <si>
    <t>Синявинское городское поселение</t>
  </si>
  <si>
    <t>Шлиссельбургское городское поселение</t>
  </si>
  <si>
    <t>Лодейнопольский муниципальный район</t>
  </si>
  <si>
    <t>Доможировское сельское поселение</t>
  </si>
  <si>
    <t>Ломоносовский муниципальный район</t>
  </si>
  <si>
    <t>Гостилицкое сельское поселение</t>
  </si>
  <si>
    <t>Копорское сельское поселение</t>
  </si>
  <si>
    <t>Лебяженское городское поселение</t>
  </si>
  <si>
    <t>Оржицкое сельское поселение</t>
  </si>
  <si>
    <t>Пениковское сельское поселение</t>
  </si>
  <si>
    <t>Русско-Высоцкое сельское поселение</t>
  </si>
  <si>
    <t>Лужский муниципальный район</t>
  </si>
  <si>
    <t>Волошовское сельское поселение</t>
  </si>
  <si>
    <t>Лужское городское поселение</t>
  </si>
  <si>
    <t>Мшинское сельское поселение</t>
  </si>
  <si>
    <t>Осьминское сельское поселение</t>
  </si>
  <si>
    <t>Ретюнское сельское поселение</t>
  </si>
  <si>
    <t>Серебрянское сельское поселение</t>
  </si>
  <si>
    <t>Скребловское сельское поселение</t>
  </si>
  <si>
    <t>Толмачевское городское поселение</t>
  </si>
  <si>
    <t>Торковичское сельское поселение</t>
  </si>
  <si>
    <t>Ям-Тесовское сельское поселение</t>
  </si>
  <si>
    <t>Подпорожский муниципальный район</t>
  </si>
  <si>
    <t>Важинское городское поселение</t>
  </si>
  <si>
    <t>Вознесенское городское поселение</t>
  </si>
  <si>
    <t>Никольское городское поселение</t>
  </si>
  <si>
    <t>Подпорожское городское поселение</t>
  </si>
  <si>
    <t>Приозерский муниципальный район</t>
  </si>
  <si>
    <t>Громовское сельское поселение</t>
  </si>
  <si>
    <t>Кузнечнинское городское поселение</t>
  </si>
  <si>
    <t>Плодовское сельское поселение</t>
  </si>
  <si>
    <t>Приозерское городское поселение</t>
  </si>
  <si>
    <t>Сосновское сельское поселение</t>
  </si>
  <si>
    <t>Сланцевский муниципальный район</t>
  </si>
  <si>
    <t>Выскатское сельское поселение</t>
  </si>
  <si>
    <t>Гостицкое сельское поселение</t>
  </si>
  <si>
    <t>Загривское сельское поселение</t>
  </si>
  <si>
    <t>Новосельское сельское поселение</t>
  </si>
  <si>
    <t>Сланцевское городское поселение</t>
  </si>
  <si>
    <t>Старопольское сельское поселение</t>
  </si>
  <si>
    <t>Черновское сельское поселение</t>
  </si>
  <si>
    <t>Тихвинский муниципальный район</t>
  </si>
  <si>
    <t>Тихвинское городское поселение</t>
  </si>
  <si>
    <t>Красноборское городское поселение</t>
  </si>
  <si>
    <t>Лисинское сельское поселение</t>
  </si>
  <si>
    <t>Нурминское сельское поселение</t>
  </si>
  <si>
    <t>Рябовское городское поселение</t>
  </si>
  <si>
    <t>Тельмановское сельское поселение</t>
  </si>
  <si>
    <t>Форносовское городское поселение</t>
  </si>
  <si>
    <t>Сосновоборский городской округ</t>
  </si>
  <si>
    <t>Муниципальное образование</t>
  </si>
  <si>
    <t>Итого</t>
  </si>
  <si>
    <t>Размер субсидии, выделяемой бюджету муниципального образования (тыс. руб.)</t>
  </si>
  <si>
    <t xml:space="preserve">Предельный уровень софинансирования для i-го муниципального образования, (%)
</t>
  </si>
  <si>
    <t>Сертоловское городское поселение</t>
  </si>
  <si>
    <t>Рощинское городское поселение</t>
  </si>
  <si>
    <t>Светогорское городское поселение</t>
  </si>
  <si>
    <t>Кипенское сельское поселение</t>
  </si>
  <si>
    <t>Пикалевское городское поселение</t>
  </si>
  <si>
    <t>Волосовский муниципальный район</t>
  </si>
  <si>
    <t>Волховский муниципальный район</t>
  </si>
  <si>
    <t>Вындиноостровское сельское поселение</t>
  </si>
  <si>
    <t>Кисельнинское сельское поселение</t>
  </si>
  <si>
    <t>Колчановское сельское поселение</t>
  </si>
  <si>
    <t>Новоладожское городское поселение</t>
  </si>
  <si>
    <t>Пашское сельское поселение</t>
  </si>
  <si>
    <t>Потанинское сельское поселение</t>
  </si>
  <si>
    <t>Свирицкое сельское поселение</t>
  </si>
  <si>
    <t>Селивановское сельское поселение</t>
  </si>
  <si>
    <t>Всеволожское городское поселение</t>
  </si>
  <si>
    <t>Заневское городское поселение</t>
  </si>
  <si>
    <t>Ивангородское городское поселение</t>
  </si>
  <si>
    <t>Будогощское городское поселение</t>
  </si>
  <si>
    <t>Киришское городское поселение</t>
  </si>
  <si>
    <t>Кировский муниципальный район</t>
  </si>
  <si>
    <t>Горбунковское сельское поселение</t>
  </si>
  <si>
    <t>Лаголовское сельское поселение</t>
  </si>
  <si>
    <t>Низинское сельское поселение</t>
  </si>
  <si>
    <t>Ропшинское сельское поселение</t>
  </si>
  <si>
    <t>Тосненский муниципальный район</t>
  </si>
  <si>
    <t>Любанское городское поселение</t>
  </si>
  <si>
    <t>Трубникоборское сельское поселение</t>
  </si>
  <si>
    <t>Борское сельское поселение</t>
  </si>
  <si>
    <t>Самойловское сельское поселение</t>
  </si>
  <si>
    <t>Кузьмоловское городское поселение</t>
  </si>
  <si>
    <t>Юкковское сельское поселение</t>
  </si>
  <si>
    <t>Приладожское городское поселение</t>
  </si>
  <si>
    <t>Аннинское городское поселение</t>
  </si>
  <si>
    <t>Лопухинское сельское поселение</t>
  </si>
  <si>
    <t>Заклинское сельское поселение</t>
  </si>
  <si>
    <t>Оредежское сельское поселение</t>
  </si>
  <si>
    <t>Запорожское сельское поселение</t>
  </si>
  <si>
    <t>Красноозерное сельское поселение</t>
  </si>
  <si>
    <t>Раздольевское сельское поселение</t>
  </si>
  <si>
    <t>Ганьковское сельское поселение</t>
  </si>
  <si>
    <t>Пашозерское сельское поселение</t>
  </si>
  <si>
    <t>Шугозерское сельское поселение</t>
  </si>
  <si>
    <t>Колтушское городское поселение</t>
  </si>
  <si>
    <t>Город Волхов</t>
  </si>
  <si>
    <t>Выборгский район</t>
  </si>
  <si>
    <t>Город Выборг</t>
  </si>
  <si>
    <t>Приложение 73 к пояснительной записке 2025 года</t>
  </si>
  <si>
    <t xml:space="preserve">Расчет объема субсидии бюджетам муниципальных образований Ленинградской области на поддержку развития общественной инфраструктуры муниципального значения в Ленинградской области на 2025 год </t>
  </si>
  <si>
    <t xml:space="preserve">Стоимость реализации мероприятия (тыс.руб.)
</t>
  </si>
  <si>
    <t>Ефимовское городское поселение</t>
  </si>
  <si>
    <t>Бережковское сельское поселение</t>
  </si>
  <si>
    <t>Иссадское сельское поселение</t>
  </si>
  <si>
    <t>Хваловское сельское поселение</t>
  </si>
  <si>
    <t>Всеволожский муниципальный район</t>
  </si>
  <si>
    <t>Новодевяткинское сельское поселение</t>
  </si>
  <si>
    <t>Токсовское городское поселение</t>
  </si>
  <si>
    <t>Щегловское сельское поселение</t>
  </si>
  <si>
    <t>Первомайское сельское поселение</t>
  </si>
  <si>
    <t>Гатчинский муниципальный округ</t>
  </si>
  <si>
    <t>Кусинское сельское поселение</t>
  </si>
  <si>
    <t>Путиловское сельское поселение</t>
  </si>
  <si>
    <t>Алеховщинское сельское поселение</t>
  </si>
  <si>
    <t>Свирьстройское городское поселение</t>
  </si>
  <si>
    <t>Янегское сельское поселение</t>
  </si>
  <si>
    <t>Володарское сельское поселение</t>
  </si>
  <si>
    <t>Дзержинское сельское поселение</t>
  </si>
  <si>
    <t>Винницкое сельское поселение</t>
  </si>
  <si>
    <t>Мельниковское сельское поселение</t>
  </si>
  <si>
    <t>Фёдоровское городское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</si>
</sst>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\ _₽_-;\-* #,##0.00\ _₽_-;_-* \-??\ _₽_-;_-@_-"/>
    <numFmt numFmtId="166" formatCode="&quot; &quot;#,##0.00&quot;    &quot;;&quot;-&quot;#,##0.00&quot;    &quot;;&quot; -&quot;#&quot;    &quot;;&quot; &quot;@&quot; &quot;"/>
    <numFmt numFmtId="167" formatCode="[$-419]General"/>
    <numFmt numFmtId="168" formatCode="[$-419]0%"/>
    <numFmt numFmtId="169" formatCode="#,##0.00&quot; &quot;[$руб.-419];[Red]&quot;-&quot;#,##0.00&quot; &quot;[$руб.-419]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rgb="FF000000"/>
      <name val="Arial Cyr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7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165" fontId="12" fillId="0" borderId="0" applyBorder="0" applyProtection="0"/>
    <xf numFmtId="9" fontId="12" fillId="0" borderId="0" applyBorder="0" applyProtection="0"/>
    <xf numFmtId="166" fontId="12" fillId="0" borderId="0"/>
    <xf numFmtId="167" fontId="12" fillId="0" borderId="0"/>
    <xf numFmtId="168" fontId="12" fillId="0" borderId="0"/>
    <xf numFmtId="0" fontId="13" fillId="0" borderId="0">
      <alignment horizontal="center"/>
    </xf>
    <xf numFmtId="0" fontId="13" fillId="0" borderId="0">
      <alignment horizontal="center" textRotation="90"/>
    </xf>
    <xf numFmtId="0" fontId="14" fillId="0" borderId="0"/>
    <xf numFmtId="169" fontId="14" fillId="0" borderId="0"/>
    <xf numFmtId="167" fontId="15" fillId="0" borderId="0"/>
    <xf numFmtId="0" fontId="1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1" xfId="0" applyFont="1" applyFill="1" applyBorder="1" applyAlignment="1">
      <alignment horizontal="left" vertical="center" indent="1"/>
    </xf>
    <xf numFmtId="0" fontId="4" fillId="2" borderId="0" xfId="0" applyFont="1" applyFill="1" applyAlignment="1">
      <alignment horizontal="center" vertical="center"/>
    </xf>
    <xf numFmtId="43" fontId="10" fillId="0" borderId="1" xfId="5" applyFont="1" applyBorder="1" applyAlignment="1">
      <alignment horizontal="center"/>
    </xf>
    <xf numFmtId="43" fontId="3" fillId="0" borderId="1" xfId="4" applyFont="1" applyBorder="1"/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3" xfId="0" applyFont="1" applyBorder="1" applyAlignment="1">
      <alignment horizontal="center"/>
    </xf>
    <xf numFmtId="164" fontId="3" fillId="0" borderId="3" xfId="5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0" fontId="4" fillId="0" borderId="1" xfId="5" applyNumberFormat="1" applyFont="1" applyBorder="1" applyAlignment="1">
      <alignment horizontal="center" vertical="center"/>
    </xf>
    <xf numFmtId="170" fontId="4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70" fontId="4" fillId="0" borderId="1" xfId="5" applyNumberFormat="1" applyFont="1" applyFill="1" applyBorder="1" applyAlignment="1">
      <alignment horizontal="center" vertical="center"/>
    </xf>
    <xf numFmtId="164" fontId="3" fillId="0" borderId="3" xfId="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64" fontId="4" fillId="0" borderId="3" xfId="5" applyNumberFormat="1" applyFont="1" applyFill="1" applyBorder="1" applyAlignment="1">
      <alignment horizontal="center" vertical="center"/>
    </xf>
    <xf numFmtId="0" fontId="0" fillId="0" borderId="0" xfId="0" applyFill="1"/>
    <xf numFmtId="170" fontId="6" fillId="0" borderId="1" xfId="5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</cellXfs>
  <cellStyles count="23">
    <cellStyle name="Excel Built-in Comma" xfId="12"/>
    <cellStyle name="Excel Built-in Normal" xfId="13"/>
    <cellStyle name="Excel Built-in Percent" xfId="14"/>
    <cellStyle name="Heading" xfId="15"/>
    <cellStyle name="Heading1" xfId="16"/>
    <cellStyle name="Result" xfId="17"/>
    <cellStyle name="Result2" xfId="18"/>
    <cellStyle name="Обычный" xfId="0" builtinId="0"/>
    <cellStyle name="Обычный 2" xfId="2"/>
    <cellStyle name="Обычный 2 2" xfId="19"/>
    <cellStyle name="Обычный 3" xfId="1"/>
    <cellStyle name="Обычный 3 2" xfId="9"/>
    <cellStyle name="Обычный 4" xfId="20"/>
    <cellStyle name="Обычный 5" xfId="6"/>
    <cellStyle name="Процентный 2" xfId="3"/>
    <cellStyle name="Процентный 3" xfId="11"/>
    <cellStyle name="Процентный 4" xfId="8"/>
    <cellStyle name="Финансовый" xfId="5" builtinId="3"/>
    <cellStyle name="Финансовый 2" xfId="4"/>
    <cellStyle name="Финансовый 2 2" xfId="21"/>
    <cellStyle name="Финансовый 3" xfId="10"/>
    <cellStyle name="Финансовый 3 2" xfId="22"/>
    <cellStyle name="Финансовый 4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3"/>
  <sheetViews>
    <sheetView tabSelected="1" view="pageBreakPreview" topLeftCell="A19" zoomScale="110" zoomScaleNormal="95" zoomScaleSheetLayoutView="110" zoomScalePageLayoutView="60" workbookViewId="0">
      <selection activeCell="C7" sqref="C7"/>
    </sheetView>
  </sheetViews>
  <sheetFormatPr defaultRowHeight="15.75" x14ac:dyDescent="0.25"/>
  <cols>
    <col min="1" max="1" width="43.42578125" customWidth="1"/>
    <col min="2" max="2" width="24.5703125" style="27" customWidth="1"/>
    <col min="3" max="3" width="30.42578125" style="1" customWidth="1"/>
    <col min="4" max="4" width="33.85546875" style="11" customWidth="1"/>
  </cols>
  <sheetData>
    <row r="1" spans="1:4" x14ac:dyDescent="0.25">
      <c r="B1" s="6"/>
      <c r="D1" s="18" t="s">
        <v>127</v>
      </c>
    </row>
    <row r="2" spans="1:4" x14ac:dyDescent="0.25">
      <c r="B2" s="6"/>
    </row>
    <row r="3" spans="1:4" ht="39.75" customHeight="1" x14ac:dyDescent="0.25">
      <c r="A3" s="28" t="s">
        <v>128</v>
      </c>
      <c r="B3" s="28"/>
      <c r="C3" s="28"/>
      <c r="D3" s="28"/>
    </row>
    <row r="4" spans="1:4" x14ac:dyDescent="0.25">
      <c r="A4" s="17"/>
      <c r="B4" s="17"/>
      <c r="C4" s="17"/>
      <c r="D4" s="17"/>
    </row>
    <row r="5" spans="1:4" ht="80.25" customHeight="1" x14ac:dyDescent="0.25">
      <c r="A5" s="3" t="s">
        <v>76</v>
      </c>
      <c r="B5" s="3" t="s">
        <v>129</v>
      </c>
      <c r="C5" s="3" t="s">
        <v>79</v>
      </c>
      <c r="D5" s="3" t="s">
        <v>78</v>
      </c>
    </row>
    <row r="6" spans="1:4" x14ac:dyDescent="0.25">
      <c r="A6" s="8"/>
      <c r="B6" s="19"/>
      <c r="C6" s="12"/>
      <c r="D6" s="10"/>
    </row>
    <row r="7" spans="1:4" x14ac:dyDescent="0.25">
      <c r="A7" s="20" t="s">
        <v>0</v>
      </c>
      <c r="B7" s="21">
        <v>8834736.9489473682</v>
      </c>
      <c r="C7" s="13">
        <f>D7/B7*100</f>
        <v>94.999998851125952</v>
      </c>
      <c r="D7" s="15">
        <v>8393000</v>
      </c>
    </row>
    <row r="8" spans="1:4" x14ac:dyDescent="0.25">
      <c r="A8" s="14" t="s">
        <v>108</v>
      </c>
      <c r="B8" s="21">
        <v>947368.43</v>
      </c>
      <c r="C8" s="13">
        <f t="shared" ref="C8:C71" si="0">D8/B8*100</f>
        <v>94.999999102777778</v>
      </c>
      <c r="D8" s="15">
        <v>900000</v>
      </c>
    </row>
    <row r="9" spans="1:4" x14ac:dyDescent="0.25">
      <c r="A9" s="14" t="s">
        <v>130</v>
      </c>
      <c r="B9" s="21">
        <v>515789.48</v>
      </c>
      <c r="C9" s="13">
        <f t="shared" si="0"/>
        <v>94.999998836734704</v>
      </c>
      <c r="D9" s="15">
        <v>490000</v>
      </c>
    </row>
    <row r="10" spans="1:4" x14ac:dyDescent="0.25">
      <c r="A10" s="14" t="s">
        <v>84</v>
      </c>
      <c r="B10" s="21">
        <v>1204210.54</v>
      </c>
      <c r="C10" s="13">
        <f t="shared" si="0"/>
        <v>94.999998920454559</v>
      </c>
      <c r="D10" s="15">
        <v>1144000</v>
      </c>
    </row>
    <row r="11" spans="1:4" x14ac:dyDescent="0.25">
      <c r="A11" s="14" t="s">
        <v>109</v>
      </c>
      <c r="B11" s="21">
        <v>340000</v>
      </c>
      <c r="C11" s="13">
        <f t="shared" si="0"/>
        <v>95</v>
      </c>
      <c r="D11" s="15">
        <v>323000</v>
      </c>
    </row>
    <row r="12" spans="1:4" x14ac:dyDescent="0.25">
      <c r="A12" s="20" t="s">
        <v>85</v>
      </c>
      <c r="B12" s="21">
        <v>16526398.669999998</v>
      </c>
      <c r="C12" s="13">
        <f t="shared" si="0"/>
        <v>94.999523571338372</v>
      </c>
      <c r="D12" s="15">
        <v>15700000</v>
      </c>
    </row>
    <row r="13" spans="1:4" x14ac:dyDescent="0.25">
      <c r="A13" s="14" t="s">
        <v>1</v>
      </c>
      <c r="B13" s="21">
        <v>1157933.3499999999</v>
      </c>
      <c r="C13" s="13">
        <f t="shared" si="0"/>
        <v>94.996832071552319</v>
      </c>
      <c r="D13" s="15">
        <v>1100000</v>
      </c>
    </row>
    <row r="14" spans="1:4" x14ac:dyDescent="0.25">
      <c r="A14" s="14" t="s">
        <v>2</v>
      </c>
      <c r="B14" s="21">
        <v>1705265.0299999998</v>
      </c>
      <c r="C14" s="13">
        <f t="shared" si="0"/>
        <v>94.999895705361425</v>
      </c>
      <c r="D14" s="15">
        <v>1620000</v>
      </c>
    </row>
    <row r="15" spans="1:4" x14ac:dyDescent="0.25">
      <c r="A15" s="14" t="s">
        <v>3</v>
      </c>
      <c r="B15" s="21">
        <v>2901448.48</v>
      </c>
      <c r="C15" s="13">
        <f t="shared" si="0"/>
        <v>94.999998069929532</v>
      </c>
      <c r="D15" s="15">
        <v>2756376</v>
      </c>
    </row>
    <row r="16" spans="1:4" x14ac:dyDescent="0.25">
      <c r="A16" s="14" t="s">
        <v>4</v>
      </c>
      <c r="B16" s="21">
        <v>1878947.4094736842</v>
      </c>
      <c r="C16" s="13">
        <f t="shared" si="0"/>
        <v>94.999997924369794</v>
      </c>
      <c r="D16" s="15">
        <v>1785000</v>
      </c>
    </row>
    <row r="17" spans="1:4" x14ac:dyDescent="0.25">
      <c r="A17" s="14" t="s">
        <v>5</v>
      </c>
      <c r="B17" s="21">
        <v>2368425.5099999998</v>
      </c>
      <c r="C17" s="13">
        <f t="shared" si="0"/>
        <v>94.999821210336492</v>
      </c>
      <c r="D17" s="15">
        <v>2250000</v>
      </c>
    </row>
    <row r="18" spans="1:4" x14ac:dyDescent="0.25">
      <c r="A18" s="14" t="s">
        <v>6</v>
      </c>
      <c r="B18" s="21">
        <v>1351800.5914368962</v>
      </c>
      <c r="C18" s="13">
        <f t="shared" si="0"/>
        <v>94.999996903015756</v>
      </c>
      <c r="D18" s="15">
        <v>1284210.52</v>
      </c>
    </row>
    <row r="19" spans="1:4" x14ac:dyDescent="0.25">
      <c r="A19" s="14" t="s">
        <v>7</v>
      </c>
      <c r="B19" s="21">
        <v>1557895.5</v>
      </c>
      <c r="C19" s="13">
        <f t="shared" si="0"/>
        <v>94.999953462860631</v>
      </c>
      <c r="D19" s="15">
        <v>1480000</v>
      </c>
    </row>
    <row r="20" spans="1:4" x14ac:dyDescent="0.25">
      <c r="A20" s="20" t="s">
        <v>86</v>
      </c>
      <c r="B20" s="21">
        <v>315789.48</v>
      </c>
      <c r="C20" s="13">
        <f t="shared" si="0"/>
        <v>94.999998100000042</v>
      </c>
      <c r="D20" s="15">
        <v>300000</v>
      </c>
    </row>
    <row r="21" spans="1:4" x14ac:dyDescent="0.25">
      <c r="A21" s="14" t="s">
        <v>124</v>
      </c>
      <c r="B21" s="21">
        <v>1578947.37</v>
      </c>
      <c r="C21" s="13">
        <f t="shared" si="0"/>
        <v>94.999999904999996</v>
      </c>
      <c r="D21" s="15">
        <v>1500000</v>
      </c>
    </row>
    <row r="22" spans="1:4" x14ac:dyDescent="0.25">
      <c r="A22" s="14" t="s">
        <v>131</v>
      </c>
      <c r="B22" s="21">
        <v>15752631.609999999</v>
      </c>
      <c r="C22" s="13">
        <f t="shared" si="0"/>
        <v>94.999999812729712</v>
      </c>
      <c r="D22" s="15">
        <v>14965000</v>
      </c>
    </row>
    <row r="23" spans="1:4" x14ac:dyDescent="0.25">
      <c r="A23" s="14" t="s">
        <v>87</v>
      </c>
      <c r="B23" s="21">
        <v>1052631.58</v>
      </c>
      <c r="C23" s="13">
        <f t="shared" si="0"/>
        <v>94.999999904999996</v>
      </c>
      <c r="D23" s="15">
        <v>1000000</v>
      </c>
    </row>
    <row r="24" spans="1:4" x14ac:dyDescent="0.25">
      <c r="A24" s="14" t="s">
        <v>132</v>
      </c>
      <c r="B24" s="21">
        <v>842105.27</v>
      </c>
      <c r="C24" s="13">
        <f t="shared" si="0"/>
        <v>94.999999228125006</v>
      </c>
      <c r="D24" s="15">
        <v>800000</v>
      </c>
    </row>
    <row r="25" spans="1:4" x14ac:dyDescent="0.25">
      <c r="A25" s="14" t="s">
        <v>88</v>
      </c>
      <c r="B25" s="21">
        <v>528421.06000000006</v>
      </c>
      <c r="C25" s="13">
        <f t="shared" si="0"/>
        <v>94.999998675298812</v>
      </c>
      <c r="D25" s="15">
        <v>502000</v>
      </c>
    </row>
    <row r="26" spans="1:4" x14ac:dyDescent="0.25">
      <c r="A26" s="14" t="s">
        <v>89</v>
      </c>
      <c r="B26" s="21">
        <v>273684.21999999997</v>
      </c>
      <c r="C26" s="13">
        <f t="shared" si="0"/>
        <v>94.999996711538586</v>
      </c>
      <c r="D26" s="15">
        <v>260000</v>
      </c>
    </row>
    <row r="27" spans="1:4" x14ac:dyDescent="0.25">
      <c r="A27" s="14" t="s">
        <v>90</v>
      </c>
      <c r="B27" s="21">
        <v>747368.44000000006</v>
      </c>
      <c r="C27" s="13">
        <f t="shared" si="0"/>
        <v>94.999997591549345</v>
      </c>
      <c r="D27" s="15">
        <v>710000</v>
      </c>
    </row>
    <row r="28" spans="1:4" x14ac:dyDescent="0.25">
      <c r="A28" s="14" t="s">
        <v>91</v>
      </c>
      <c r="B28" s="21">
        <v>507368.43</v>
      </c>
      <c r="C28" s="13">
        <f t="shared" si="0"/>
        <v>94.999998324688832</v>
      </c>
      <c r="D28" s="15">
        <v>482000</v>
      </c>
    </row>
    <row r="29" spans="1:4" x14ac:dyDescent="0.25">
      <c r="A29" s="14" t="s">
        <v>92</v>
      </c>
      <c r="B29" s="21">
        <v>368421.06</v>
      </c>
      <c r="C29" s="13">
        <f t="shared" si="0"/>
        <v>94.999998100000042</v>
      </c>
      <c r="D29" s="15">
        <v>350000</v>
      </c>
    </row>
    <row r="30" spans="1:4" x14ac:dyDescent="0.25">
      <c r="A30" s="14" t="s">
        <v>93</v>
      </c>
      <c r="B30" s="21">
        <v>800000.01</v>
      </c>
      <c r="C30" s="13">
        <f t="shared" si="0"/>
        <v>94.99999881250001</v>
      </c>
      <c r="D30" s="15">
        <v>760000</v>
      </c>
    </row>
    <row r="31" spans="1:4" x14ac:dyDescent="0.25">
      <c r="A31" s="14" t="s">
        <v>94</v>
      </c>
      <c r="B31" s="21">
        <v>368421.06</v>
      </c>
      <c r="C31" s="13">
        <f t="shared" si="0"/>
        <v>94.999998100000042</v>
      </c>
      <c r="D31" s="15">
        <v>350000</v>
      </c>
    </row>
    <row r="32" spans="1:4" x14ac:dyDescent="0.25">
      <c r="A32" s="14" t="s">
        <v>133</v>
      </c>
      <c r="B32" s="21">
        <v>1263157.8999999999</v>
      </c>
      <c r="C32" s="13">
        <f t="shared" si="0"/>
        <v>94.999999604166675</v>
      </c>
      <c r="D32" s="15">
        <v>1200000</v>
      </c>
    </row>
    <row r="33" spans="1:4" x14ac:dyDescent="0.25">
      <c r="A33" s="20" t="s">
        <v>134</v>
      </c>
      <c r="B33" s="21">
        <v>18886726.989999991</v>
      </c>
      <c r="C33" s="13">
        <f t="shared" si="0"/>
        <v>94.99999660872956</v>
      </c>
      <c r="D33" s="15">
        <v>17942390</v>
      </c>
    </row>
    <row r="34" spans="1:4" x14ac:dyDescent="0.25">
      <c r="A34" s="14" t="s">
        <v>8</v>
      </c>
      <c r="B34" s="21">
        <v>5789473.8900000006</v>
      </c>
      <c r="C34" s="13">
        <f t="shared" si="0"/>
        <v>94.999996623181929</v>
      </c>
      <c r="D34" s="15">
        <v>5500000</v>
      </c>
    </row>
    <row r="35" spans="1:4" x14ac:dyDescent="0.25">
      <c r="A35" s="14" t="s">
        <v>95</v>
      </c>
      <c r="B35" s="21">
        <v>105263.16</v>
      </c>
      <c r="C35" s="13">
        <f t="shared" si="0"/>
        <v>94.999998100000042</v>
      </c>
      <c r="D35" s="15">
        <v>100000</v>
      </c>
    </row>
    <row r="36" spans="1:4" x14ac:dyDescent="0.25">
      <c r="A36" s="14" t="s">
        <v>9</v>
      </c>
      <c r="B36" s="21">
        <v>22105263.960000001</v>
      </c>
      <c r="C36" s="13">
        <f t="shared" si="0"/>
        <v>94.999996552857269</v>
      </c>
      <c r="D36" s="15">
        <v>21000000</v>
      </c>
    </row>
    <row r="37" spans="1:4" x14ac:dyDescent="0.25">
      <c r="A37" s="14" t="s">
        <v>96</v>
      </c>
      <c r="B37" s="21">
        <v>10655379.33</v>
      </c>
      <c r="C37" s="13">
        <f t="shared" si="0"/>
        <v>94.999996588577574</v>
      </c>
      <c r="D37" s="15">
        <v>10122610</v>
      </c>
    </row>
    <row r="38" spans="1:4" x14ac:dyDescent="0.25">
      <c r="A38" s="14" t="s">
        <v>123</v>
      </c>
      <c r="B38" s="21">
        <v>1642105.32</v>
      </c>
      <c r="C38" s="13">
        <f t="shared" si="0"/>
        <v>94.999996711538572</v>
      </c>
      <c r="D38" s="15">
        <v>1560000</v>
      </c>
    </row>
    <row r="39" spans="1:4" x14ac:dyDescent="0.25">
      <c r="A39" s="14" t="s">
        <v>110</v>
      </c>
      <c r="B39" s="21">
        <v>12210526.76</v>
      </c>
      <c r="C39" s="13">
        <f t="shared" si="0"/>
        <v>94.999996543965651</v>
      </c>
      <c r="D39" s="15">
        <v>11600000</v>
      </c>
    </row>
    <row r="40" spans="1:4" s="9" customFormat="1" x14ac:dyDescent="0.25">
      <c r="A40" s="14" t="s">
        <v>10</v>
      </c>
      <c r="B40" s="21">
        <v>2105263.23</v>
      </c>
      <c r="C40" s="13">
        <f t="shared" si="0"/>
        <v>94.999996746250119</v>
      </c>
      <c r="D40" s="15">
        <v>2000000</v>
      </c>
    </row>
    <row r="41" spans="1:4" x14ac:dyDescent="0.25">
      <c r="A41" s="14" t="s">
        <v>11</v>
      </c>
      <c r="B41" s="21">
        <v>6105263.3900000006</v>
      </c>
      <c r="C41" s="13">
        <f t="shared" si="0"/>
        <v>94.999996388362192</v>
      </c>
      <c r="D41" s="15">
        <v>5800000</v>
      </c>
    </row>
    <row r="42" spans="1:4" x14ac:dyDescent="0.25">
      <c r="A42" s="14" t="s">
        <v>12</v>
      </c>
      <c r="B42" s="21">
        <v>984210.56</v>
      </c>
      <c r="C42" s="13">
        <f t="shared" si="0"/>
        <v>94.999996748663207</v>
      </c>
      <c r="D42" s="15">
        <v>935000</v>
      </c>
    </row>
    <row r="43" spans="1:4" x14ac:dyDescent="0.25">
      <c r="A43" s="14" t="s">
        <v>135</v>
      </c>
      <c r="B43" s="21">
        <v>568421.06999999995</v>
      </c>
      <c r="C43" s="13">
        <f t="shared" si="0"/>
        <v>94.99999709722232</v>
      </c>
      <c r="D43" s="15">
        <v>540000</v>
      </c>
    </row>
    <row r="44" spans="1:4" x14ac:dyDescent="0.25">
      <c r="A44" s="14" t="s">
        <v>13</v>
      </c>
      <c r="B44" s="21">
        <v>526315.81000000006</v>
      </c>
      <c r="C44" s="13">
        <f t="shared" si="0"/>
        <v>94.99999629500013</v>
      </c>
      <c r="D44" s="15">
        <v>500000</v>
      </c>
    </row>
    <row r="45" spans="1:4" x14ac:dyDescent="0.25">
      <c r="A45" s="14" t="s">
        <v>80</v>
      </c>
      <c r="B45" s="21">
        <v>25263158.809999999</v>
      </c>
      <c r="C45" s="13">
        <f t="shared" si="0"/>
        <v>94.999996558229299</v>
      </c>
      <c r="D45" s="15">
        <v>24000000</v>
      </c>
    </row>
    <row r="46" spans="1:4" x14ac:dyDescent="0.25">
      <c r="A46" s="14" t="s">
        <v>136</v>
      </c>
      <c r="B46" s="21">
        <v>2631579.04</v>
      </c>
      <c r="C46" s="13">
        <f t="shared" si="0"/>
        <v>94.999996656000121</v>
      </c>
      <c r="D46" s="15">
        <v>2500000</v>
      </c>
    </row>
    <row r="47" spans="1:4" x14ac:dyDescent="0.25">
      <c r="A47" s="14" t="s">
        <v>137</v>
      </c>
      <c r="B47" s="21">
        <v>157894.74</v>
      </c>
      <c r="C47" s="13">
        <f t="shared" si="0"/>
        <v>94.999998100000042</v>
      </c>
      <c r="D47" s="15">
        <v>150000</v>
      </c>
    </row>
    <row r="48" spans="1:4" x14ac:dyDescent="0.25">
      <c r="A48" s="14" t="s">
        <v>111</v>
      </c>
      <c r="B48" s="21">
        <v>1263157.94</v>
      </c>
      <c r="C48" s="13">
        <f t="shared" si="0"/>
        <v>94.999996595833451</v>
      </c>
      <c r="D48" s="15">
        <v>1200000</v>
      </c>
    </row>
    <row r="49" spans="1:4" x14ac:dyDescent="0.25">
      <c r="A49" s="20" t="s">
        <v>125</v>
      </c>
      <c r="B49" s="21">
        <v>47323569.150000006</v>
      </c>
      <c r="C49" s="13">
        <f t="shared" si="0"/>
        <v>94.999999635488166</v>
      </c>
      <c r="D49" s="15">
        <v>44957390.519999996</v>
      </c>
    </row>
    <row r="50" spans="1:4" x14ac:dyDescent="0.25">
      <c r="A50" s="14" t="s">
        <v>126</v>
      </c>
      <c r="B50" s="21">
        <v>4125263.19</v>
      </c>
      <c r="C50" s="13">
        <f t="shared" si="0"/>
        <v>94.99999926065324</v>
      </c>
      <c r="D50" s="15">
        <v>3919000</v>
      </c>
    </row>
    <row r="51" spans="1:4" x14ac:dyDescent="0.25">
      <c r="A51" s="14" t="s">
        <v>14</v>
      </c>
      <c r="B51" s="21">
        <v>526315.79</v>
      </c>
      <c r="C51" s="13">
        <f t="shared" si="0"/>
        <v>94.999999904999996</v>
      </c>
      <c r="D51" s="15">
        <v>500000</v>
      </c>
    </row>
    <row r="52" spans="1:4" x14ac:dyDescent="0.25">
      <c r="A52" s="14" t="s">
        <v>15</v>
      </c>
      <c r="B52" s="21">
        <v>3748421.06</v>
      </c>
      <c r="C52" s="13">
        <f t="shared" si="0"/>
        <v>94.999999813254703</v>
      </c>
      <c r="D52" s="15">
        <v>3561000</v>
      </c>
    </row>
    <row r="53" spans="1:4" x14ac:dyDescent="0.25">
      <c r="A53" s="14" t="s">
        <v>138</v>
      </c>
      <c r="B53" s="21">
        <v>2105263.16</v>
      </c>
      <c r="C53" s="13">
        <f t="shared" si="0"/>
        <v>94.999999904999996</v>
      </c>
      <c r="D53" s="15">
        <v>2000000</v>
      </c>
    </row>
    <row r="54" spans="1:4" x14ac:dyDescent="0.25">
      <c r="A54" s="14" t="s">
        <v>81</v>
      </c>
      <c r="B54" s="21">
        <v>1052631.58</v>
      </c>
      <c r="C54" s="13">
        <f t="shared" si="0"/>
        <v>94.999999904999996</v>
      </c>
      <c r="D54" s="15">
        <v>1000000</v>
      </c>
    </row>
    <row r="55" spans="1:4" x14ac:dyDescent="0.25">
      <c r="A55" s="14" t="s">
        <v>82</v>
      </c>
      <c r="B55" s="21">
        <v>1175000</v>
      </c>
      <c r="C55" s="13">
        <f t="shared" si="0"/>
        <v>94.878168510638289</v>
      </c>
      <c r="D55" s="15">
        <v>1114818.48</v>
      </c>
    </row>
    <row r="56" spans="1:4" x14ac:dyDescent="0.25">
      <c r="A56" s="14" t="s">
        <v>16</v>
      </c>
      <c r="B56" s="21">
        <v>5263157.9000000004</v>
      </c>
      <c r="C56" s="13">
        <f t="shared" si="0"/>
        <v>94.999999904999996</v>
      </c>
      <c r="D56" s="15">
        <v>5000000</v>
      </c>
    </row>
    <row r="57" spans="1:4" x14ac:dyDescent="0.25">
      <c r="A57" s="20" t="s">
        <v>139</v>
      </c>
      <c r="B57" s="21">
        <v>57136926</v>
      </c>
      <c r="C57" s="13">
        <f t="shared" si="0"/>
        <v>94.9998605105217</v>
      </c>
      <c r="D57" s="15">
        <v>54280000</v>
      </c>
    </row>
    <row r="58" spans="1:4" x14ac:dyDescent="0.25">
      <c r="A58" s="20" t="s">
        <v>17</v>
      </c>
      <c r="B58" s="21">
        <v>1714400</v>
      </c>
      <c r="C58" s="13">
        <f t="shared" si="0"/>
        <v>94.989500699953339</v>
      </c>
      <c r="D58" s="15">
        <v>1628500</v>
      </c>
    </row>
    <row r="59" spans="1:4" x14ac:dyDescent="0.25">
      <c r="A59" s="14" t="s">
        <v>97</v>
      </c>
      <c r="B59" s="21">
        <v>338800</v>
      </c>
      <c r="C59" s="13">
        <f t="shared" si="0"/>
        <v>95</v>
      </c>
      <c r="D59" s="15">
        <v>321860</v>
      </c>
    </row>
    <row r="60" spans="1:4" x14ac:dyDescent="0.25">
      <c r="A60" s="14" t="s">
        <v>18</v>
      </c>
      <c r="B60" s="21">
        <v>644285</v>
      </c>
      <c r="C60" s="13">
        <f t="shared" si="0"/>
        <v>94.999883591888675</v>
      </c>
      <c r="D60" s="15">
        <v>612070</v>
      </c>
    </row>
    <row r="61" spans="1:4" x14ac:dyDescent="0.25">
      <c r="A61" s="14" t="s">
        <v>19</v>
      </c>
      <c r="B61" s="21">
        <v>263160</v>
      </c>
      <c r="C61" s="13">
        <f t="shared" si="0"/>
        <v>94.999240006079958</v>
      </c>
      <c r="D61" s="15">
        <v>250000</v>
      </c>
    </row>
    <row r="62" spans="1:4" x14ac:dyDescent="0.25">
      <c r="A62" s="14" t="s">
        <v>20</v>
      </c>
      <c r="B62" s="21">
        <v>210526.32</v>
      </c>
      <c r="C62" s="13">
        <f t="shared" si="0"/>
        <v>94.999998100000042</v>
      </c>
      <c r="D62" s="15">
        <v>200000</v>
      </c>
    </row>
    <row r="63" spans="1:4" x14ac:dyDescent="0.25">
      <c r="A63" s="14" t="s">
        <v>21</v>
      </c>
      <c r="B63" s="21">
        <v>639550</v>
      </c>
      <c r="C63" s="13">
        <f t="shared" si="0"/>
        <v>94.999609100148547</v>
      </c>
      <c r="D63" s="15">
        <v>607570</v>
      </c>
    </row>
    <row r="64" spans="1:4" x14ac:dyDescent="0.25">
      <c r="A64" s="20" t="s">
        <v>22</v>
      </c>
      <c r="B64" s="21">
        <v>1354007.37</v>
      </c>
      <c r="C64" s="13">
        <f t="shared" si="0"/>
        <v>94.999988072443045</v>
      </c>
      <c r="D64" s="15">
        <v>1286306.8399999999</v>
      </c>
    </row>
    <row r="65" spans="1:4" x14ac:dyDescent="0.25">
      <c r="A65" s="14" t="s">
        <v>98</v>
      </c>
      <c r="B65" s="21">
        <v>2935155.6</v>
      </c>
      <c r="C65" s="13">
        <f t="shared" si="0"/>
        <v>94.999972062809888</v>
      </c>
      <c r="D65" s="15">
        <v>2788397</v>
      </c>
    </row>
    <row r="66" spans="1:4" x14ac:dyDescent="0.25">
      <c r="A66" s="14" t="s">
        <v>99</v>
      </c>
      <c r="B66" s="21">
        <v>1478100</v>
      </c>
      <c r="C66" s="13">
        <f t="shared" si="0"/>
        <v>95</v>
      </c>
      <c r="D66" s="15">
        <v>1404195</v>
      </c>
    </row>
    <row r="67" spans="1:4" x14ac:dyDescent="0.25">
      <c r="A67" s="14" t="s">
        <v>140</v>
      </c>
      <c r="B67" s="21">
        <v>1713790.7</v>
      </c>
      <c r="C67" s="13">
        <f t="shared" si="0"/>
        <v>94.999999708249078</v>
      </c>
      <c r="D67" s="15">
        <v>1628101.16</v>
      </c>
    </row>
    <row r="68" spans="1:4" x14ac:dyDescent="0.25">
      <c r="A68" s="14" t="s">
        <v>100</v>
      </c>
      <c r="B68" s="21">
        <v>8219673.7199999997</v>
      </c>
      <c r="C68" s="13">
        <f t="shared" si="0"/>
        <v>94.999999586358271</v>
      </c>
      <c r="D68" s="15">
        <v>7808690</v>
      </c>
    </row>
    <row r="69" spans="1:4" x14ac:dyDescent="0.25">
      <c r="A69" s="14" t="s">
        <v>23</v>
      </c>
      <c r="B69" s="21">
        <v>6191305.2699999996</v>
      </c>
      <c r="C69" s="13">
        <f t="shared" si="0"/>
        <v>94.999999895014071</v>
      </c>
      <c r="D69" s="15">
        <v>5881740</v>
      </c>
    </row>
    <row r="70" spans="1:4" x14ac:dyDescent="0.25">
      <c r="A70" s="14" t="s">
        <v>24</v>
      </c>
      <c r="B70" s="21">
        <v>3157894.74</v>
      </c>
      <c r="C70" s="13">
        <f t="shared" si="0"/>
        <v>94.999999904999996</v>
      </c>
      <c r="D70" s="15">
        <v>3000000</v>
      </c>
    </row>
    <row r="71" spans="1:4" x14ac:dyDescent="0.25">
      <c r="A71" s="14" t="s">
        <v>25</v>
      </c>
      <c r="B71" s="21">
        <v>2105270</v>
      </c>
      <c r="C71" s="13">
        <f t="shared" si="0"/>
        <v>94.999691251003441</v>
      </c>
      <c r="D71" s="15">
        <v>2000000</v>
      </c>
    </row>
    <row r="72" spans="1:4" x14ac:dyDescent="0.25">
      <c r="A72" s="14" t="s">
        <v>112</v>
      </c>
      <c r="B72" s="21">
        <v>3000000</v>
      </c>
      <c r="C72" s="13">
        <f t="shared" ref="C72:C135" si="1">D72/B72*100</f>
        <v>95</v>
      </c>
      <c r="D72" s="15">
        <v>2850000</v>
      </c>
    </row>
    <row r="73" spans="1:4" x14ac:dyDescent="0.25">
      <c r="A73" s="14" t="s">
        <v>141</v>
      </c>
      <c r="B73" s="21">
        <v>2776136.85</v>
      </c>
      <c r="C73" s="13">
        <f t="shared" si="1"/>
        <v>94.999999729840397</v>
      </c>
      <c r="D73" s="15">
        <v>2637330</v>
      </c>
    </row>
    <row r="74" spans="1:4" x14ac:dyDescent="0.25">
      <c r="A74" s="14" t="s">
        <v>26</v>
      </c>
      <c r="B74" s="21">
        <v>1286568.43</v>
      </c>
      <c r="C74" s="13">
        <f t="shared" si="1"/>
        <v>94.9999993393278</v>
      </c>
      <c r="D74" s="15">
        <v>1222240</v>
      </c>
    </row>
    <row r="75" spans="1:4" x14ac:dyDescent="0.25">
      <c r="A75" s="14" t="s">
        <v>27</v>
      </c>
      <c r="B75" s="21">
        <v>526315.79</v>
      </c>
      <c r="C75" s="13">
        <f t="shared" si="1"/>
        <v>94.999999904999996</v>
      </c>
      <c r="D75" s="15">
        <v>500000</v>
      </c>
    </row>
    <row r="76" spans="1:4" x14ac:dyDescent="0.25">
      <c r="A76" s="14" t="s">
        <v>142</v>
      </c>
      <c r="B76" s="21">
        <v>5286268</v>
      </c>
      <c r="C76" s="13">
        <f t="shared" si="1"/>
        <v>94.999912982088688</v>
      </c>
      <c r="D76" s="15">
        <v>5021950</v>
      </c>
    </row>
    <row r="77" spans="1:4" x14ac:dyDescent="0.25">
      <c r="A77" s="14" t="s">
        <v>29</v>
      </c>
      <c r="B77" s="21">
        <v>713316</v>
      </c>
      <c r="C77" s="13">
        <f t="shared" si="1"/>
        <v>94.999971961935529</v>
      </c>
      <c r="D77" s="15">
        <v>677650</v>
      </c>
    </row>
    <row r="78" spans="1:4" x14ac:dyDescent="0.25">
      <c r="A78" s="14" t="s">
        <v>28</v>
      </c>
      <c r="B78" s="21">
        <v>332632</v>
      </c>
      <c r="C78" s="13">
        <f t="shared" si="1"/>
        <v>94.999879746987659</v>
      </c>
      <c r="D78" s="15">
        <v>316000</v>
      </c>
    </row>
    <row r="79" spans="1:4" x14ac:dyDescent="0.25">
      <c r="A79" s="14" t="s">
        <v>143</v>
      </c>
      <c r="B79" s="21">
        <v>315790</v>
      </c>
      <c r="C79" s="13">
        <f t="shared" si="1"/>
        <v>94.99984166693055</v>
      </c>
      <c r="D79" s="15">
        <v>300000</v>
      </c>
    </row>
    <row r="80" spans="1:4" x14ac:dyDescent="0.25">
      <c r="A80" s="14" t="s">
        <v>144</v>
      </c>
      <c r="B80" s="21">
        <v>395159</v>
      </c>
      <c r="C80" s="13">
        <f t="shared" si="1"/>
        <v>94.999734284174224</v>
      </c>
      <c r="D80" s="15">
        <v>375400</v>
      </c>
    </row>
    <row r="81" spans="1:4" x14ac:dyDescent="0.25">
      <c r="A81" s="20" t="s">
        <v>30</v>
      </c>
      <c r="B81" s="21">
        <v>12189473.769999998</v>
      </c>
      <c r="C81" s="13">
        <f t="shared" si="1"/>
        <v>94.999999331390356</v>
      </c>
      <c r="D81" s="15">
        <v>11580000</v>
      </c>
    </row>
    <row r="82" spans="1:4" x14ac:dyDescent="0.25">
      <c r="A82" s="14" t="s">
        <v>113</v>
      </c>
      <c r="B82" s="21">
        <v>631578.98</v>
      </c>
      <c r="C82" s="13">
        <f t="shared" si="1"/>
        <v>94.999995091666918</v>
      </c>
      <c r="D82" s="15">
        <v>600000</v>
      </c>
    </row>
    <row r="83" spans="1:4" x14ac:dyDescent="0.25">
      <c r="A83" s="14" t="s">
        <v>101</v>
      </c>
      <c r="B83" s="21">
        <v>631578.94999999995</v>
      </c>
      <c r="C83" s="13">
        <f t="shared" si="1"/>
        <v>94.999999604166675</v>
      </c>
      <c r="D83" s="15">
        <v>600000</v>
      </c>
    </row>
    <row r="84" spans="1:4" x14ac:dyDescent="0.25">
      <c r="A84" s="14" t="s">
        <v>31</v>
      </c>
      <c r="B84" s="21">
        <v>1210526.32</v>
      </c>
      <c r="C84" s="13">
        <f t="shared" si="1"/>
        <v>94.999999669565213</v>
      </c>
      <c r="D84" s="15">
        <v>1150000</v>
      </c>
    </row>
    <row r="85" spans="1:4" x14ac:dyDescent="0.25">
      <c r="A85" s="14" t="s">
        <v>83</v>
      </c>
      <c r="B85" s="21">
        <v>1368421.06</v>
      </c>
      <c r="C85" s="13">
        <f t="shared" si="1"/>
        <v>94.99999948846154</v>
      </c>
      <c r="D85" s="15">
        <v>1300000</v>
      </c>
    </row>
    <row r="86" spans="1:4" x14ac:dyDescent="0.25">
      <c r="A86" s="14" t="s">
        <v>32</v>
      </c>
      <c r="B86" s="21">
        <v>1578947.37</v>
      </c>
      <c r="C86" s="13">
        <f t="shared" si="1"/>
        <v>94.999999904999996</v>
      </c>
      <c r="D86" s="15">
        <v>1500000</v>
      </c>
    </row>
    <row r="87" spans="1:4" x14ac:dyDescent="0.25">
      <c r="A87" s="14" t="s">
        <v>102</v>
      </c>
      <c r="B87" s="21">
        <v>526315.79</v>
      </c>
      <c r="C87" s="13">
        <f t="shared" si="1"/>
        <v>94.999999904999996</v>
      </c>
      <c r="D87" s="15">
        <v>500000</v>
      </c>
    </row>
    <row r="88" spans="1:4" x14ac:dyDescent="0.25">
      <c r="A88" s="14" t="s">
        <v>33</v>
      </c>
      <c r="B88" s="21">
        <v>736842.11</v>
      </c>
      <c r="C88" s="13">
        <f t="shared" si="1"/>
        <v>94.999999389285719</v>
      </c>
      <c r="D88" s="15">
        <v>700000</v>
      </c>
    </row>
    <row r="89" spans="1:4" x14ac:dyDescent="0.25">
      <c r="A89" s="14" t="s">
        <v>114</v>
      </c>
      <c r="B89" s="21">
        <v>1073684.2200000002</v>
      </c>
      <c r="C89" s="13">
        <f t="shared" si="1"/>
        <v>94.999999161764691</v>
      </c>
      <c r="D89" s="15">
        <v>1020000</v>
      </c>
    </row>
    <row r="90" spans="1:4" x14ac:dyDescent="0.25">
      <c r="A90" s="14" t="s">
        <v>103</v>
      </c>
      <c r="B90" s="21">
        <v>2114713.1399999997</v>
      </c>
      <c r="C90" s="13">
        <f t="shared" si="1"/>
        <v>33.101416298950134</v>
      </c>
      <c r="D90" s="15">
        <v>700000</v>
      </c>
    </row>
    <row r="91" spans="1:4" x14ac:dyDescent="0.25">
      <c r="A91" s="14" t="s">
        <v>34</v>
      </c>
      <c r="B91" s="21">
        <v>736842.11</v>
      </c>
      <c r="C91" s="22">
        <f t="shared" si="1"/>
        <v>94.999999389285719</v>
      </c>
      <c r="D91" s="15">
        <v>700000</v>
      </c>
    </row>
    <row r="92" spans="1:4" x14ac:dyDescent="0.25">
      <c r="A92" s="14" t="s">
        <v>35</v>
      </c>
      <c r="B92" s="21">
        <v>736842.11</v>
      </c>
      <c r="C92" s="13">
        <f t="shared" si="1"/>
        <v>94.999999389285719</v>
      </c>
      <c r="D92" s="15">
        <v>700000</v>
      </c>
    </row>
    <row r="93" spans="1:4" x14ac:dyDescent="0.25">
      <c r="A93" s="14" t="s">
        <v>104</v>
      </c>
      <c r="B93" s="21">
        <v>736842.12</v>
      </c>
      <c r="C93" s="13">
        <f t="shared" si="1"/>
        <v>94.999998100000042</v>
      </c>
      <c r="D93" s="15">
        <v>700000</v>
      </c>
    </row>
    <row r="94" spans="1:4" x14ac:dyDescent="0.25">
      <c r="A94" s="14" t="s">
        <v>36</v>
      </c>
      <c r="B94" s="21">
        <v>736842.11</v>
      </c>
      <c r="C94" s="13">
        <f t="shared" si="1"/>
        <v>94.999999389285719</v>
      </c>
      <c r="D94" s="15">
        <v>700000</v>
      </c>
    </row>
    <row r="95" spans="1:4" x14ac:dyDescent="0.25">
      <c r="A95" s="20" t="s">
        <v>37</v>
      </c>
      <c r="B95" s="21">
        <v>4684210.5600000005</v>
      </c>
      <c r="C95" s="13">
        <f t="shared" si="1"/>
        <v>94.999999316853916</v>
      </c>
      <c r="D95" s="15">
        <v>4450000</v>
      </c>
    </row>
    <row r="96" spans="1:4" x14ac:dyDescent="0.25">
      <c r="A96" s="14" t="s">
        <v>145</v>
      </c>
      <c r="B96" s="21">
        <v>526315.79</v>
      </c>
      <c r="C96" s="13">
        <f t="shared" si="1"/>
        <v>94.999999904999996</v>
      </c>
      <c r="D96" s="15">
        <v>500000</v>
      </c>
    </row>
    <row r="97" spans="1:4" x14ac:dyDescent="0.25">
      <c r="A97" s="14" t="s">
        <v>38</v>
      </c>
      <c r="B97" s="21">
        <v>2894736.86</v>
      </c>
      <c r="C97" s="13">
        <f t="shared" si="1"/>
        <v>94.999999412727277</v>
      </c>
      <c r="D97" s="15">
        <v>2750000</v>
      </c>
    </row>
    <row r="98" spans="1:4" x14ac:dyDescent="0.25">
      <c r="A98" s="14" t="s">
        <v>146</v>
      </c>
      <c r="B98" s="21">
        <v>263157.90000000002</v>
      </c>
      <c r="C98" s="13">
        <f t="shared" si="1"/>
        <v>94.999998100000028</v>
      </c>
      <c r="D98" s="15">
        <v>250000</v>
      </c>
    </row>
    <row r="99" spans="1:4" x14ac:dyDescent="0.25">
      <c r="A99" s="14" t="s">
        <v>115</v>
      </c>
      <c r="B99" s="21">
        <v>526315.79</v>
      </c>
      <c r="C99" s="13">
        <f t="shared" si="1"/>
        <v>94.999999904999996</v>
      </c>
      <c r="D99" s="15">
        <v>500000</v>
      </c>
    </row>
    <row r="100" spans="1:4" x14ac:dyDescent="0.25">
      <c r="A100" s="14" t="s">
        <v>39</v>
      </c>
      <c r="B100" s="21">
        <v>1526315.8</v>
      </c>
      <c r="C100" s="13">
        <f t="shared" si="1"/>
        <v>94.999999344827586</v>
      </c>
      <c r="D100" s="15">
        <v>1450000</v>
      </c>
    </row>
    <row r="101" spans="1:4" x14ac:dyDescent="0.25">
      <c r="A101" s="14" t="s">
        <v>40</v>
      </c>
      <c r="B101" s="21">
        <v>421052.64</v>
      </c>
      <c r="C101" s="13">
        <f t="shared" si="1"/>
        <v>94.999998100000042</v>
      </c>
      <c r="D101" s="15">
        <v>400000</v>
      </c>
    </row>
    <row r="102" spans="1:4" x14ac:dyDescent="0.25">
      <c r="A102" s="14" t="s">
        <v>116</v>
      </c>
      <c r="B102" s="21">
        <v>1052631.58</v>
      </c>
      <c r="C102" s="13">
        <f t="shared" si="1"/>
        <v>94.999999904999996</v>
      </c>
      <c r="D102" s="15">
        <v>1000000</v>
      </c>
    </row>
    <row r="103" spans="1:4" x14ac:dyDescent="0.25">
      <c r="A103" s="14" t="s">
        <v>41</v>
      </c>
      <c r="B103" s="21">
        <v>1578947.37</v>
      </c>
      <c r="C103" s="13">
        <f t="shared" si="1"/>
        <v>94.999999904999996</v>
      </c>
      <c r="D103" s="15">
        <v>1500000</v>
      </c>
    </row>
    <row r="104" spans="1:4" x14ac:dyDescent="0.25">
      <c r="A104" s="14" t="s">
        <v>42</v>
      </c>
      <c r="B104" s="21">
        <v>821052.6399999999</v>
      </c>
      <c r="C104" s="13">
        <f t="shared" si="1"/>
        <v>94.999999025641046</v>
      </c>
      <c r="D104" s="15">
        <v>780000</v>
      </c>
    </row>
    <row r="105" spans="1:4" x14ac:dyDescent="0.25">
      <c r="A105" s="14" t="s">
        <v>43</v>
      </c>
      <c r="B105" s="21">
        <v>263157.90000000002</v>
      </c>
      <c r="C105" s="13">
        <f t="shared" si="1"/>
        <v>94.999998100000028</v>
      </c>
      <c r="D105" s="15">
        <v>250000</v>
      </c>
    </row>
    <row r="106" spans="1:4" x14ac:dyDescent="0.25">
      <c r="A106" s="14" t="s">
        <v>44</v>
      </c>
      <c r="B106" s="21">
        <v>736842.1100000001</v>
      </c>
      <c r="C106" s="13">
        <f t="shared" si="1"/>
        <v>94.999999389285705</v>
      </c>
      <c r="D106" s="15">
        <v>700000</v>
      </c>
    </row>
    <row r="107" spans="1:4" x14ac:dyDescent="0.25">
      <c r="A107" s="14" t="s">
        <v>45</v>
      </c>
      <c r="B107" s="21">
        <v>842105.27</v>
      </c>
      <c r="C107" s="13">
        <f t="shared" si="1"/>
        <v>94.999999228125006</v>
      </c>
      <c r="D107" s="15">
        <v>800000</v>
      </c>
    </row>
    <row r="108" spans="1:4" x14ac:dyDescent="0.25">
      <c r="A108" s="14" t="s">
        <v>46</v>
      </c>
      <c r="B108" s="21">
        <v>1052631.58</v>
      </c>
      <c r="C108" s="13">
        <f t="shared" si="1"/>
        <v>94.999999904999996</v>
      </c>
      <c r="D108" s="15">
        <v>1000000</v>
      </c>
    </row>
    <row r="109" spans="1:4" x14ac:dyDescent="0.25">
      <c r="A109" s="14" t="s">
        <v>47</v>
      </c>
      <c r="B109" s="21">
        <v>1052631.58</v>
      </c>
      <c r="C109" s="13">
        <f t="shared" si="1"/>
        <v>94.999999904999996</v>
      </c>
      <c r="D109" s="15">
        <v>1000000</v>
      </c>
    </row>
    <row r="110" spans="1:4" x14ac:dyDescent="0.25">
      <c r="A110" s="14" t="s">
        <v>48</v>
      </c>
      <c r="B110" s="21">
        <v>947370</v>
      </c>
      <c r="C110" s="13">
        <f t="shared" si="1"/>
        <v>94.99984166693055</v>
      </c>
      <c r="D110" s="15">
        <v>900000</v>
      </c>
    </row>
    <row r="111" spans="1:4" x14ac:dyDescent="0.25">
      <c r="A111" s="14" t="s">
        <v>49</v>
      </c>
      <c r="B111" s="21">
        <v>1052632</v>
      </c>
      <c r="C111" s="13">
        <f t="shared" si="1"/>
        <v>94.999962000015202</v>
      </c>
      <c r="D111" s="15">
        <v>1000000</v>
      </c>
    </row>
    <row r="112" spans="1:4" x14ac:dyDescent="0.25">
      <c r="A112" s="14" t="s">
        <v>50</v>
      </c>
      <c r="B112" s="21">
        <v>210527</v>
      </c>
      <c r="C112" s="13">
        <f t="shared" si="1"/>
        <v>94.999691251003441</v>
      </c>
      <c r="D112" s="15">
        <v>200000</v>
      </c>
    </row>
    <row r="113" spans="1:4" x14ac:dyDescent="0.25">
      <c r="A113" s="14" t="s">
        <v>147</v>
      </c>
      <c r="B113" s="21">
        <v>4210529</v>
      </c>
      <c r="C113" s="13">
        <f t="shared" si="1"/>
        <v>94.9999394375386</v>
      </c>
      <c r="D113" s="15">
        <v>4000000</v>
      </c>
    </row>
    <row r="114" spans="1:4" x14ac:dyDescent="0.25">
      <c r="A114" s="14" t="s">
        <v>51</v>
      </c>
      <c r="B114" s="21">
        <v>1052632</v>
      </c>
      <c r="C114" s="13">
        <f t="shared" si="1"/>
        <v>94.999962000015202</v>
      </c>
      <c r="D114" s="15">
        <v>1000000</v>
      </c>
    </row>
    <row r="115" spans="1:4" x14ac:dyDescent="0.25">
      <c r="A115" s="14" t="s">
        <v>52</v>
      </c>
      <c r="B115" s="21">
        <v>3684213</v>
      </c>
      <c r="C115" s="13">
        <f t="shared" si="1"/>
        <v>94.999936214328542</v>
      </c>
      <c r="D115" s="15">
        <v>3500000</v>
      </c>
    </row>
    <row r="116" spans="1:4" x14ac:dyDescent="0.25">
      <c r="A116" s="20" t="s">
        <v>53</v>
      </c>
      <c r="B116" s="21">
        <v>4764213</v>
      </c>
      <c r="C116" s="13">
        <f t="shared" si="1"/>
        <v>94.978960848308006</v>
      </c>
      <c r="D116" s="15">
        <v>4525000</v>
      </c>
    </row>
    <row r="117" spans="1:4" x14ac:dyDescent="0.25">
      <c r="A117" s="14" t="s">
        <v>54</v>
      </c>
      <c r="B117" s="21">
        <v>6105264</v>
      </c>
      <c r="C117" s="13">
        <f t="shared" si="1"/>
        <v>94.999986896553537</v>
      </c>
      <c r="D117" s="15">
        <v>5800000</v>
      </c>
    </row>
    <row r="118" spans="1:4" x14ac:dyDescent="0.25">
      <c r="A118" s="14" t="s">
        <v>117</v>
      </c>
      <c r="B118" s="21">
        <v>1341488.3999999999</v>
      </c>
      <c r="C118" s="13">
        <f t="shared" si="1"/>
        <v>94.999962727966931</v>
      </c>
      <c r="D118" s="15">
        <v>1274413.48</v>
      </c>
    </row>
    <row r="119" spans="1:4" x14ac:dyDescent="0.25">
      <c r="A119" s="14" t="s">
        <v>118</v>
      </c>
      <c r="B119" s="21">
        <v>500000</v>
      </c>
      <c r="C119" s="13">
        <f t="shared" si="1"/>
        <v>95</v>
      </c>
      <c r="D119" s="15">
        <v>475000</v>
      </c>
    </row>
    <row r="120" spans="1:4" x14ac:dyDescent="0.25">
      <c r="A120" s="14" t="s">
        <v>55</v>
      </c>
      <c r="B120" s="21">
        <v>1000000</v>
      </c>
      <c r="C120" s="13">
        <f t="shared" si="1"/>
        <v>95</v>
      </c>
      <c r="D120" s="15">
        <v>950000</v>
      </c>
    </row>
    <row r="121" spans="1:4" x14ac:dyDescent="0.25">
      <c r="A121" s="14" t="s">
        <v>148</v>
      </c>
      <c r="B121" s="21">
        <v>315790</v>
      </c>
      <c r="C121" s="13">
        <f t="shared" si="1"/>
        <v>94.99984166693055</v>
      </c>
      <c r="D121" s="15">
        <v>300000</v>
      </c>
    </row>
    <row r="122" spans="1:4" x14ac:dyDescent="0.25">
      <c r="A122" s="14" t="s">
        <v>56</v>
      </c>
      <c r="B122" s="21">
        <v>500000</v>
      </c>
      <c r="C122" s="13">
        <f t="shared" si="1"/>
        <v>95</v>
      </c>
      <c r="D122" s="15">
        <v>475000</v>
      </c>
    </row>
    <row r="123" spans="1:4" x14ac:dyDescent="0.25">
      <c r="A123" s="14" t="s">
        <v>57</v>
      </c>
      <c r="B123" s="21">
        <v>6052632</v>
      </c>
      <c r="C123" s="13">
        <f t="shared" si="1"/>
        <v>94.999993391304798</v>
      </c>
      <c r="D123" s="15">
        <v>5750000</v>
      </c>
    </row>
    <row r="124" spans="1:4" x14ac:dyDescent="0.25">
      <c r="A124" s="14" t="s">
        <v>119</v>
      </c>
      <c r="B124" s="21">
        <v>500000</v>
      </c>
      <c r="C124" s="13">
        <f t="shared" si="1"/>
        <v>95</v>
      </c>
      <c r="D124" s="15">
        <v>475000</v>
      </c>
    </row>
    <row r="125" spans="1:4" x14ac:dyDescent="0.25">
      <c r="A125" s="14" t="s">
        <v>58</v>
      </c>
      <c r="B125" s="21">
        <v>2315790</v>
      </c>
      <c r="C125" s="13">
        <f t="shared" si="1"/>
        <v>94.999978409095817</v>
      </c>
      <c r="D125" s="15">
        <v>2200000</v>
      </c>
    </row>
    <row r="126" spans="1:4" x14ac:dyDescent="0.25">
      <c r="A126" s="20" t="s">
        <v>59</v>
      </c>
      <c r="B126" s="21">
        <v>7683157.9300000006</v>
      </c>
      <c r="C126" s="13">
        <f t="shared" si="1"/>
        <v>94.999999563981362</v>
      </c>
      <c r="D126" s="15">
        <v>7299000</v>
      </c>
    </row>
    <row r="127" spans="1:4" x14ac:dyDescent="0.25">
      <c r="A127" s="14" t="s">
        <v>60</v>
      </c>
      <c r="B127" s="21">
        <v>866315.79</v>
      </c>
      <c r="C127" s="13">
        <f t="shared" si="1"/>
        <v>94.999999942284319</v>
      </c>
      <c r="D127" s="15">
        <v>823000</v>
      </c>
    </row>
    <row r="128" spans="1:4" x14ac:dyDescent="0.25">
      <c r="A128" s="14" t="s">
        <v>61</v>
      </c>
      <c r="B128" s="21">
        <v>526315.79</v>
      </c>
      <c r="C128" s="13">
        <f t="shared" si="1"/>
        <v>94.999999904999996</v>
      </c>
      <c r="D128" s="15">
        <v>500000</v>
      </c>
    </row>
    <row r="129" spans="1:4" x14ac:dyDescent="0.25">
      <c r="A129" s="14" t="s">
        <v>62</v>
      </c>
      <c r="B129" s="21">
        <v>947368.43</v>
      </c>
      <c r="C129" s="13">
        <f t="shared" si="1"/>
        <v>94.999999102777778</v>
      </c>
      <c r="D129" s="15">
        <v>900000</v>
      </c>
    </row>
    <row r="130" spans="1:4" x14ac:dyDescent="0.25">
      <c r="A130" s="14" t="s">
        <v>63</v>
      </c>
      <c r="B130" s="21">
        <v>526315.79</v>
      </c>
      <c r="C130" s="13">
        <f t="shared" si="1"/>
        <v>94.999999904999996</v>
      </c>
      <c r="D130" s="15">
        <v>500000</v>
      </c>
    </row>
    <row r="131" spans="1:4" x14ac:dyDescent="0.25">
      <c r="A131" s="14" t="s">
        <v>64</v>
      </c>
      <c r="B131" s="21">
        <v>1169473.6900000002</v>
      </c>
      <c r="C131" s="13">
        <f t="shared" si="1"/>
        <v>94.999999529702961</v>
      </c>
      <c r="D131" s="15">
        <v>1111000</v>
      </c>
    </row>
    <row r="132" spans="1:4" x14ac:dyDescent="0.25">
      <c r="A132" s="14" t="s">
        <v>65</v>
      </c>
      <c r="B132" s="21">
        <v>754736.85000000009</v>
      </c>
      <c r="C132" s="13">
        <f t="shared" si="1"/>
        <v>94.999999006276141</v>
      </c>
      <c r="D132" s="15">
        <v>717000</v>
      </c>
    </row>
    <row r="133" spans="1:4" x14ac:dyDescent="0.25">
      <c r="A133" s="14" t="s">
        <v>66</v>
      </c>
      <c r="B133" s="21">
        <v>526315.79</v>
      </c>
      <c r="C133" s="13">
        <f t="shared" si="1"/>
        <v>94.999999904999996</v>
      </c>
      <c r="D133" s="15">
        <v>500000</v>
      </c>
    </row>
    <row r="134" spans="1:4" x14ac:dyDescent="0.25">
      <c r="A134" s="20" t="s">
        <v>67</v>
      </c>
      <c r="B134" s="21">
        <v>10598488.17</v>
      </c>
      <c r="C134" s="13">
        <f t="shared" si="1"/>
        <v>94.999999514081651</v>
      </c>
      <c r="D134" s="15">
        <v>10068563.710000001</v>
      </c>
    </row>
    <row r="135" spans="1:4" x14ac:dyDescent="0.25">
      <c r="A135" s="14" t="s">
        <v>120</v>
      </c>
      <c r="B135" s="21">
        <v>210526.32</v>
      </c>
      <c r="C135" s="13">
        <f t="shared" si="1"/>
        <v>94.999998100000042</v>
      </c>
      <c r="D135" s="15">
        <v>200000</v>
      </c>
    </row>
    <row r="136" spans="1:4" x14ac:dyDescent="0.25">
      <c r="A136" s="14" t="s">
        <v>121</v>
      </c>
      <c r="B136" s="21">
        <v>210526.32</v>
      </c>
      <c r="C136" s="13">
        <f t="shared" ref="C136:C150" si="2">D136/B136*100</f>
        <v>94.999998100000042</v>
      </c>
      <c r="D136" s="15">
        <v>200000</v>
      </c>
    </row>
    <row r="137" spans="1:4" x14ac:dyDescent="0.25">
      <c r="A137" s="14" t="s">
        <v>68</v>
      </c>
      <c r="B137" s="21">
        <v>2346775.0499999998</v>
      </c>
      <c r="C137" s="13">
        <f t="shared" si="2"/>
        <v>94.9999996804125</v>
      </c>
      <c r="D137" s="15">
        <v>2229436.29</v>
      </c>
    </row>
    <row r="138" spans="1:4" x14ac:dyDescent="0.25">
      <c r="A138" s="14" t="s">
        <v>122</v>
      </c>
      <c r="B138" s="21">
        <v>526315.79</v>
      </c>
      <c r="C138" s="13">
        <f t="shared" si="2"/>
        <v>94.999999904999996</v>
      </c>
      <c r="D138" s="15">
        <v>500000</v>
      </c>
    </row>
    <row r="139" spans="1:4" x14ac:dyDescent="0.25">
      <c r="A139" s="20" t="s">
        <v>105</v>
      </c>
      <c r="B139" s="21">
        <v>13272831.639999999</v>
      </c>
      <c r="C139" s="13">
        <f t="shared" si="2"/>
        <v>94.999999563017141</v>
      </c>
      <c r="D139" s="15">
        <v>12609190</v>
      </c>
    </row>
    <row r="140" spans="1:4" x14ac:dyDescent="0.25">
      <c r="A140" s="14" t="s">
        <v>69</v>
      </c>
      <c r="B140" s="21">
        <v>4210526.32</v>
      </c>
      <c r="C140" s="13">
        <f t="shared" si="2"/>
        <v>94.999999904999996</v>
      </c>
      <c r="D140" s="15">
        <v>4000000</v>
      </c>
    </row>
    <row r="141" spans="1:4" x14ac:dyDescent="0.25">
      <c r="A141" s="14" t="s">
        <v>70</v>
      </c>
      <c r="B141" s="21">
        <v>1100000</v>
      </c>
      <c r="C141" s="13">
        <f t="shared" si="2"/>
        <v>95</v>
      </c>
      <c r="D141" s="15">
        <v>1045000</v>
      </c>
    </row>
    <row r="142" spans="1:4" x14ac:dyDescent="0.25">
      <c r="A142" s="14" t="s">
        <v>106</v>
      </c>
      <c r="B142" s="21">
        <v>3657894.75</v>
      </c>
      <c r="C142" s="13">
        <f t="shared" si="2"/>
        <v>94.999999658273381</v>
      </c>
      <c r="D142" s="15">
        <v>3475000</v>
      </c>
    </row>
    <row r="143" spans="1:4" x14ac:dyDescent="0.25">
      <c r="A143" s="14" t="s">
        <v>51</v>
      </c>
      <c r="B143" s="21">
        <v>7210526.3200000003</v>
      </c>
      <c r="C143" s="13">
        <f t="shared" si="2"/>
        <v>94.999999944525541</v>
      </c>
      <c r="D143" s="15">
        <v>6850000</v>
      </c>
    </row>
    <row r="144" spans="1:4" x14ac:dyDescent="0.25">
      <c r="A144" s="14" t="s">
        <v>71</v>
      </c>
      <c r="B144" s="21">
        <v>1000000</v>
      </c>
      <c r="C144" s="13">
        <f t="shared" si="2"/>
        <v>95</v>
      </c>
      <c r="D144" s="15">
        <v>950000</v>
      </c>
    </row>
    <row r="145" spans="1:4" x14ac:dyDescent="0.25">
      <c r="A145" s="14" t="s">
        <v>72</v>
      </c>
      <c r="B145" s="21">
        <v>2374432</v>
      </c>
      <c r="C145" s="13">
        <f t="shared" si="2"/>
        <v>94.999983153865855</v>
      </c>
      <c r="D145" s="15">
        <v>2255710</v>
      </c>
    </row>
    <row r="146" spans="1:4" s="25" customFormat="1" x14ac:dyDescent="0.25">
      <c r="A146" s="23" t="s">
        <v>73</v>
      </c>
      <c r="B146" s="21">
        <v>1245017.3</v>
      </c>
      <c r="C146" s="24">
        <f>D146/B146*100</f>
        <v>80.320169045040586</v>
      </c>
      <c r="D146" s="21">
        <v>1000000</v>
      </c>
    </row>
    <row r="147" spans="1:4" s="25" customFormat="1" x14ac:dyDescent="0.25">
      <c r="A147" s="23" t="s">
        <v>107</v>
      </c>
      <c r="B147" s="21">
        <v>2383100</v>
      </c>
      <c r="C147" s="24">
        <f t="shared" si="2"/>
        <v>94.628844782006624</v>
      </c>
      <c r="D147" s="21">
        <v>2255100</v>
      </c>
    </row>
    <row r="148" spans="1:4" s="25" customFormat="1" x14ac:dyDescent="0.25">
      <c r="A148" s="23" t="s">
        <v>149</v>
      </c>
      <c r="B148" s="21">
        <v>10320139.67</v>
      </c>
      <c r="C148" s="24">
        <f t="shared" si="2"/>
        <v>58.138748038862545</v>
      </c>
      <c r="D148" s="21">
        <v>6000000</v>
      </c>
    </row>
    <row r="149" spans="1:4" s="25" customFormat="1" x14ac:dyDescent="0.25">
      <c r="A149" s="23" t="s">
        <v>74</v>
      </c>
      <c r="B149" s="21">
        <v>3900271</v>
      </c>
      <c r="C149" s="24">
        <f t="shared" si="2"/>
        <v>92.301278552182652</v>
      </c>
      <c r="D149" s="21">
        <v>3600000</v>
      </c>
    </row>
    <row r="150" spans="1:4" x14ac:dyDescent="0.25">
      <c r="A150" s="20" t="s">
        <v>75</v>
      </c>
      <c r="B150" s="21">
        <v>14201164.079999998</v>
      </c>
      <c r="C150" s="13">
        <f t="shared" si="2"/>
        <v>94.999958623110288</v>
      </c>
      <c r="D150" s="15">
        <v>13491100</v>
      </c>
    </row>
    <row r="151" spans="1:4" x14ac:dyDescent="0.25">
      <c r="A151" s="5" t="s">
        <v>77</v>
      </c>
      <c r="B151" s="26">
        <f>SUM(B7:B150)</f>
        <v>514316994.76985818</v>
      </c>
      <c r="C151" s="7"/>
      <c r="D151" s="26">
        <f>SUM(D7:D150)</f>
        <v>483188309</v>
      </c>
    </row>
    <row r="152" spans="1:4" x14ac:dyDescent="0.25">
      <c r="A152" s="2"/>
      <c r="C152" s="4"/>
      <c r="D152" s="16"/>
    </row>
    <row r="161" spans="2:4" ht="15" x14ac:dyDescent="0.25">
      <c r="B161"/>
      <c r="D161"/>
    </row>
    <row r="162" spans="2:4" ht="15" x14ac:dyDescent="0.25">
      <c r="B162"/>
      <c r="D162"/>
    </row>
    <row r="163" spans="2:4" ht="15" x14ac:dyDescent="0.25">
      <c r="B163"/>
      <c r="D163"/>
    </row>
    <row r="164" spans="2:4" ht="15" x14ac:dyDescent="0.25">
      <c r="B164"/>
      <c r="D164"/>
    </row>
    <row r="165" spans="2:4" ht="15" x14ac:dyDescent="0.25">
      <c r="B165"/>
      <c r="D165"/>
    </row>
    <row r="166" spans="2:4" ht="15" x14ac:dyDescent="0.25">
      <c r="B166"/>
      <c r="D166"/>
    </row>
    <row r="167" spans="2:4" ht="15" x14ac:dyDescent="0.25">
      <c r="B167"/>
      <c r="D167"/>
    </row>
    <row r="168" spans="2:4" ht="15" x14ac:dyDescent="0.25">
      <c r="B168"/>
      <c r="D168"/>
    </row>
    <row r="169" spans="2:4" ht="15" x14ac:dyDescent="0.25">
      <c r="B169"/>
      <c r="D169"/>
    </row>
    <row r="170" spans="2:4" ht="15" x14ac:dyDescent="0.25">
      <c r="B170"/>
      <c r="D170"/>
    </row>
    <row r="171" spans="2:4" ht="15" x14ac:dyDescent="0.25">
      <c r="B171"/>
      <c r="D171"/>
    </row>
    <row r="172" spans="2:4" ht="15" x14ac:dyDescent="0.25">
      <c r="B172"/>
      <c r="D172"/>
    </row>
    <row r="173" spans="2:4" ht="15" x14ac:dyDescent="0.25">
      <c r="B173"/>
      <c r="D173"/>
    </row>
    <row r="174" spans="2:4" ht="15" x14ac:dyDescent="0.25">
      <c r="B174"/>
      <c r="D174"/>
    </row>
    <row r="175" spans="2:4" ht="15" x14ac:dyDescent="0.25">
      <c r="B175"/>
      <c r="D175"/>
    </row>
    <row r="176" spans="2:4" ht="15" x14ac:dyDescent="0.25">
      <c r="B176"/>
      <c r="D176"/>
    </row>
    <row r="177" spans="2:4" ht="15" x14ac:dyDescent="0.25">
      <c r="B177"/>
      <c r="D177"/>
    </row>
    <row r="178" spans="2:4" ht="15" x14ac:dyDescent="0.25">
      <c r="B178"/>
      <c r="D178"/>
    </row>
    <row r="179" spans="2:4" ht="15" x14ac:dyDescent="0.25">
      <c r="B179"/>
      <c r="D179"/>
    </row>
    <row r="180" spans="2:4" ht="15" x14ac:dyDescent="0.25">
      <c r="B180"/>
      <c r="D180"/>
    </row>
    <row r="181" spans="2:4" ht="15" x14ac:dyDescent="0.25">
      <c r="B181"/>
      <c r="D181"/>
    </row>
    <row r="182" spans="2:4" ht="15" x14ac:dyDescent="0.25">
      <c r="B182"/>
      <c r="D182"/>
    </row>
    <row r="183" spans="2:4" ht="15" x14ac:dyDescent="0.25">
      <c r="B183"/>
      <c r="D183"/>
    </row>
  </sheetData>
  <sortState ref="A58:B73">
    <sortCondition ref="A58"/>
  </sortState>
  <mergeCells count="1">
    <mergeCell ref="A3:D3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2024-10-03T07:10:52Z</dcterms:modified>
</cp:coreProperties>
</file>